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VT\Downloads\"/>
    </mc:Choice>
  </mc:AlternateContent>
  <xr:revisionPtr revIDLastSave="0" documentId="8_{BB24EF62-C57A-4C97-8798-A2C648C91384}" xr6:coauthVersionLast="45" xr6:coauthVersionMax="45" xr10:uidLastSave="{00000000-0000-0000-0000-000000000000}"/>
  <bookViews>
    <workbookView xWindow="-120" yWindow="-120" windowWidth="20730" windowHeight="11160" xr2:uid="{620B68EE-AECC-4790-AB88-22F80E1DD8A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H31" i="1"/>
  <c r="I16" i="1"/>
  <c r="H16" i="1"/>
  <c r="I4" i="1"/>
  <c r="H4" i="1"/>
  <c r="H47" i="1" s="1"/>
  <c r="I47" i="1" l="1"/>
</calcChain>
</file>

<file path=xl/sharedStrings.xml><?xml version="1.0" encoding="utf-8"?>
<sst xmlns="http://schemas.openxmlformats.org/spreadsheetml/2006/main" count="306" uniqueCount="252">
  <si>
    <t>TRƯỜNG THPT HIỆP BÌNH</t>
  </si>
  <si>
    <t>STT</t>
  </si>
  <si>
    <t>LỚP CŨ</t>
  </si>
  <si>
    <t>LỚP MỚI</t>
  </si>
  <si>
    <t>ĐTDĐ</t>
  </si>
  <si>
    <t xml:space="preserve">Phần mềm/
tài khoản sinh hoạt đầu năm </t>
  </si>
  <si>
    <t xml:space="preserve">Ghi chú         </t>
  </si>
  <si>
    <t>KHỐI 12</t>
  </si>
  <si>
    <t>11A1-XH</t>
  </si>
  <si>
    <t>11A 1</t>
  </si>
  <si>
    <t>12A1-XH</t>
  </si>
  <si>
    <t>PHẠM THỊ HIỀN</t>
  </si>
  <si>
    <t>VĂN</t>
  </si>
  <si>
    <t>0978129779</t>
  </si>
  <si>
    <t>pthien.hb@hcm.edu.vn</t>
  </si>
  <si>
    <t>ZOOM: ID: 3519346122, Pass: 123456</t>
  </si>
  <si>
    <t>11A2-XH</t>
  </si>
  <si>
    <t>11A 2</t>
  </si>
  <si>
    <t>12A2-XH</t>
  </si>
  <si>
    <t>NGUYỄN THỊ HIỀN</t>
  </si>
  <si>
    <t>0976550377</t>
  </si>
  <si>
    <t>nthien.hb@hcm.edu.vn</t>
  </si>
  <si>
    <t>ZOOM: ID: 3582784218, Pass: 5AZ8VR</t>
  </si>
  <si>
    <t>11A3-XH</t>
  </si>
  <si>
    <t>11A 3</t>
  </si>
  <si>
    <t>12A3-XH</t>
  </si>
  <si>
    <t>NGUYỄN THỊ CAM</t>
  </si>
  <si>
    <t>0966030436</t>
  </si>
  <si>
    <t>ntcam.hb@hcm.edu.vn</t>
  </si>
  <si>
    <t>ZOOM: ID: 3587188278, Pass: 474646</t>
  </si>
  <si>
    <t>11A 4</t>
  </si>
  <si>
    <t>12A4</t>
  </si>
  <si>
    <t>PHẠM NGUYỄN MỸ AN</t>
  </si>
  <si>
    <t>AV</t>
  </si>
  <si>
    <t>0903937116</t>
  </si>
  <si>
    <t>pnman.hb@hcm.edu.vn</t>
  </si>
  <si>
    <t>11A5</t>
  </si>
  <si>
    <t>11A 5</t>
  </si>
  <si>
    <t>12A5</t>
  </si>
  <si>
    <t>PHAN VĂN THỊNH</t>
  </si>
  <si>
    <t>LÝ</t>
  </si>
  <si>
    <t>0903788240</t>
  </si>
  <si>
    <t>pvthinh.hb@hcm.edu.vn</t>
  </si>
  <si>
    <t>ZOOM: ID: 8460515175, Pass: 297342</t>
  </si>
  <si>
    <t>11A6</t>
  </si>
  <si>
    <t>11A 6</t>
  </si>
  <si>
    <t>12A6</t>
  </si>
  <si>
    <t>BÙI THỊ VỆ GIANG</t>
  </si>
  <si>
    <t>HÓA</t>
  </si>
  <si>
    <t>0903196398</t>
  </si>
  <si>
    <t>btvgiang.hb@hcm.edu.vn</t>
  </si>
  <si>
    <t>https://meet.google.com/dic-mytd-grb</t>
  </si>
  <si>
    <t>11A7</t>
  </si>
  <si>
    <t>11A 7</t>
  </si>
  <si>
    <t>12A7</t>
  </si>
  <si>
    <t>ĐẶNG THỊ THU HẰNG</t>
  </si>
  <si>
    <t>0945614732</t>
  </si>
  <si>
    <t>dtthang.hb@hcm.edu.vn</t>
  </si>
  <si>
    <t>ZOOM: ID: 6402148670, Pass: 515760</t>
  </si>
  <si>
    <t>11A8</t>
  </si>
  <si>
    <t>11A 8</t>
  </si>
  <si>
    <t>12A8</t>
  </si>
  <si>
    <t>TRẦN THỊ TUYẾT MINH</t>
  </si>
  <si>
    <t>TOÁN</t>
  </si>
  <si>
    <t>0915146156</t>
  </si>
  <si>
    <t>tttminh.hb@hcm.edu.vn</t>
  </si>
  <si>
    <t>ZOOM: ID: 3547621065, Pass: 906537</t>
  </si>
  <si>
    <t>11A9</t>
  </si>
  <si>
    <t>11A 9</t>
  </si>
  <si>
    <t>12A9</t>
  </si>
  <si>
    <t>HUỲNH THỊ NHƯ PHÚC</t>
  </si>
  <si>
    <t>0973420942</t>
  </si>
  <si>
    <t>htnphuc.hb@hcm.edu.vn</t>
  </si>
  <si>
    <t>ZOOM:  ID: 2681445813, Pass: CY093x</t>
  </si>
  <si>
    <t>11A 10</t>
  </si>
  <si>
    <t>12A10</t>
  </si>
  <si>
    <t>TRẦN THỊ HOÀN</t>
  </si>
  <si>
    <t>0399803364</t>
  </si>
  <si>
    <t>tthoan.hb@hcm.edu.vn</t>
  </si>
  <si>
    <t>ZOOM:  ID: 6322214682, Pass: 223992</t>
  </si>
  <si>
    <t>11A4</t>
  </si>
  <si>
    <t>11A 11</t>
  </si>
  <si>
    <t>12A11</t>
  </si>
  <si>
    <t>ĐẶNG NGỌC NHIỆM</t>
  </si>
  <si>
    <t>0916567729</t>
  </si>
  <si>
    <t>dnnhiem.hb@hcm.edu.vn</t>
  </si>
  <si>
    <t>ZOOM:  ID: 6546380160, Pass: 123456</t>
  </si>
  <si>
    <t>KHỐI 11</t>
  </si>
  <si>
    <t>TRẦN THỊ NGỌC</t>
  </si>
  <si>
    <t>0919242414</t>
  </si>
  <si>
    <t>ttngoc.hb@hcm.edu.vn</t>
  </si>
  <si>
    <t>ZOOM:ID: 8991952810,Pass: NGOCAVHB</t>
  </si>
  <si>
    <t>PHAN THỊ THU HẰNG</t>
  </si>
  <si>
    <t>0903614509</t>
  </si>
  <si>
    <t>ptthang.hb@hcm.edu.vn</t>
  </si>
  <si>
    <t>ZOOM: ID: 4504999927; PASS: 2GjQ0B</t>
  </si>
  <si>
    <t>BÙI THỊ NHU</t>
  </si>
  <si>
    <t>ĐỊA</t>
  </si>
  <si>
    <t>0989997904</t>
  </si>
  <si>
    <t>btnhu.hb@hcm.edu.vn</t>
  </si>
  <si>
    <t>ZOOM: ID: 469 240 4311; Pass: 123456</t>
  </si>
  <si>
    <t>10A4</t>
  </si>
  <si>
    <t>11A4- XH</t>
  </si>
  <si>
    <t>NGUYỄN THỊ TUYẾT</t>
  </si>
  <si>
    <t>0965183874</t>
  </si>
  <si>
    <t>nttuyet.hb@hcm.edu.vn</t>
  </si>
  <si>
    <t>ZOOM:  ID: 7966806018, Pass: 308742</t>
  </si>
  <si>
    <t>10A 4</t>
  </si>
  <si>
    <t>VŨ THỊ NGỌC HÀ</t>
  </si>
  <si>
    <t>SV</t>
  </si>
  <si>
    <t>0984342784</t>
  </si>
  <si>
    <t>vtnha.hb@hcm.edu.vn</t>
  </si>
  <si>
    <t>ZOOM: ID 52930191988; Pass: 123456</t>
  </si>
  <si>
    <t xml:space="preserve">Ti vi </t>
  </si>
  <si>
    <t>10A6</t>
  </si>
  <si>
    <t>10A 6</t>
  </si>
  <si>
    <t>VŨ THỊ HUỆ</t>
  </si>
  <si>
    <t>0903633462</t>
  </si>
  <si>
    <t>vthue.hb@hcm.edu.vn</t>
  </si>
  <si>
    <t>ZOOM: ID: 2205647901; Pass: 682783</t>
  </si>
  <si>
    <t>10A7</t>
  </si>
  <si>
    <t>10A 7</t>
  </si>
  <si>
    <t>PHẠM ĐỨC QUANG</t>
  </si>
  <si>
    <t>0919135968</t>
  </si>
  <si>
    <t>pdquang.hb@hcm.edu.vn</t>
  </si>
  <si>
    <t>ZOOM: ID: 436 762 1835 ; Pass: 968</t>
  </si>
  <si>
    <t>HỌC MOS</t>
  </si>
  <si>
    <t>10A8</t>
  </si>
  <si>
    <t>10A 8</t>
  </si>
  <si>
    <t>TRỊNH THỊ HẠNH</t>
  </si>
  <si>
    <t>0918757662</t>
  </si>
  <si>
    <t>tthanh.hb@hcm.edu.vn</t>
  </si>
  <si>
    <t>ZOOM: ID: 2022683267; Pass:123456</t>
  </si>
  <si>
    <t>Ti vi - HỌC MOS</t>
  </si>
  <si>
    <t>10A9</t>
  </si>
  <si>
    <t>10A 9</t>
  </si>
  <si>
    <t>ĐOÀN THỊ VÂN</t>
  </si>
  <si>
    <t>0938108604</t>
  </si>
  <si>
    <t>dtvan.hb@hcm.edu.vn</t>
  </si>
  <si>
    <t>ZOOM: ID: 77105990605; Pass: W00GfS</t>
  </si>
  <si>
    <t>11A10</t>
  </si>
  <si>
    <t>NGUYỄN VĂN ĐỨC</t>
  </si>
  <si>
    <t>0908118728</t>
  </si>
  <si>
    <t>nvduc.hb@hcm.edu.vn</t>
  </si>
  <si>
    <t>ZOOM: ID: 7649819625 ; Pass:  lyduc</t>
  </si>
  <si>
    <t>11A11</t>
  </si>
  <si>
    <t>HÀ THỊ MINH PHƯỢNG</t>
  </si>
  <si>
    <t>0938020182</t>
  </si>
  <si>
    <t>htmphuong.hb@hcm.edu.vn</t>
  </si>
  <si>
    <t>ZOOM: ID: 5698589057; Pass: 050111</t>
  </si>
  <si>
    <t>10A 12</t>
  </si>
  <si>
    <t>11A12</t>
  </si>
  <si>
    <t>ĐÀO THỤC ANH</t>
  </si>
  <si>
    <t>0966330427</t>
  </si>
  <si>
    <t>dtanh.hb@hcm.edu.vn</t>
  </si>
  <si>
    <t>ZOOM : ID :7226760502; Pass: 123456</t>
  </si>
  <si>
    <t>10A 13</t>
  </si>
  <si>
    <t>11A13</t>
  </si>
  <si>
    <t>NGUYỄN THỊ MAI ANH</t>
  </si>
  <si>
    <t>0904429095</t>
  </si>
  <si>
    <t>ntmanh.hb@hcm.edu.vn</t>
  </si>
  <si>
    <t>ZOOM : ID 2182560432; Pass:: 191014</t>
  </si>
  <si>
    <t>10A 14</t>
  </si>
  <si>
    <t>11A14</t>
  </si>
  <si>
    <t>NGUYỄN THỊ THÚY TRANG</t>
  </si>
  <si>
    <t>0948519319</t>
  </si>
  <si>
    <t>ntttrang.hb@hcm.edu.vn</t>
  </si>
  <si>
    <t>ZOOM: ID: 4993404468; Pass: 123</t>
  </si>
  <si>
    <t>KHỐI 10</t>
  </si>
  <si>
    <t>10A1</t>
  </si>
  <si>
    <t>TRẦN THỊ TUYẾT</t>
  </si>
  <si>
    <t>0372122072-</t>
  </si>
  <si>
    <t xml:space="preserve"> tttuyet.hb@hcm.edu.vn</t>
  </si>
  <si>
    <t>ZOOM: 8280274078; Pass: 123</t>
  </si>
  <si>
    <t>10A2</t>
  </si>
  <si>
    <t>PHẠM THỊ THANH NGA</t>
  </si>
  <si>
    <t>CN</t>
  </si>
  <si>
    <t>0978340858</t>
  </si>
  <si>
    <t>pttnga.hb@hcm.edu.vn</t>
  </si>
  <si>
    <t>ZOOM: 8650914524; Pass: 926403</t>
  </si>
  <si>
    <t>1 hs hòa nhập</t>
  </si>
  <si>
    <t>10A3</t>
  </si>
  <si>
    <t>NGUYỄN THU THƯƠNG</t>
  </si>
  <si>
    <t>0358632178</t>
  </si>
  <si>
    <t>ntthuong.hb@hcm.edu.vn</t>
  </si>
  <si>
    <t>ZOOM: 8654675216,Pass: 12345678</t>
  </si>
  <si>
    <t>PHẠM THỊ KIỀU NGÂN</t>
  </si>
  <si>
    <t>0329331476</t>
  </si>
  <si>
    <t>ptkngan.hb@hcm.edu.vn</t>
  </si>
  <si>
    <t>ZOOM: 8547916173, Pass: 123</t>
  </si>
  <si>
    <t>10A5</t>
  </si>
  <si>
    <t>TRƯƠNG THỊ THU THỦY</t>
  </si>
  <si>
    <t>0342048897</t>
  </si>
  <si>
    <t>tttthuy.hb@hcm.edu.vn</t>
  </si>
  <si>
    <t>ZOOM: 73625160998,Pass:1zMYPa</t>
  </si>
  <si>
    <t>NGUYỄN THỊ MINH TÂM</t>
  </si>
  <si>
    <t>0988889770</t>
  </si>
  <si>
    <t>ntmtam.hb@hcm.edu.vn</t>
  </si>
  <si>
    <t>ZOOM: 4416491372; Pass:123456</t>
  </si>
  <si>
    <t>PHẠM THỊ HỐNG THÚY</t>
  </si>
  <si>
    <t>0908668184</t>
  </si>
  <si>
    <t>pththuy.hb@hcm.edu.vn</t>
  </si>
  <si>
    <t>ZOOM: 8835499664, Pass: 123456789</t>
  </si>
  <si>
    <t>PHẠM THỊ THU HẰNG</t>
  </si>
  <si>
    <t>0907948854</t>
  </si>
  <si>
    <t>phamhang.hb@hcm.edu.vn</t>
  </si>
  <si>
    <t>ZOOM: 7932632761,Pass:187222</t>
  </si>
  <si>
    <t>TRÀ THỊ THU HÀ</t>
  </si>
  <si>
    <t>0918604563</t>
  </si>
  <si>
    <t>tttha.hb@hcm.edu.vn</t>
  </si>
  <si>
    <t>ZOOM: ID: 6093017743,Pass: HH2Fn0</t>
  </si>
  <si>
    <t>10A10</t>
  </si>
  <si>
    <t>CHỐNG A TÚ</t>
  </si>
  <si>
    <t>0385985285</t>
  </si>
  <si>
    <t>catu.hb@hcm.edu.vn</t>
  </si>
  <si>
    <t>ZOOM: 301 931 4171,Pass : 121212</t>
  </si>
  <si>
    <t>10A11</t>
  </si>
  <si>
    <t>PHAN THỊ THANH TIẾN</t>
  </si>
  <si>
    <t>0383012461</t>
  </si>
  <si>
    <t>ptttien.hb@hcm.edu.vn</t>
  </si>
  <si>
    <t>ZOOM: ID: 6943523302,Pass: 742551</t>
  </si>
  <si>
    <t>10A12</t>
  </si>
  <si>
    <t>PHƯƠNG THANH NHÀN</t>
  </si>
  <si>
    <t>0974320279</t>
  </si>
  <si>
    <t>ptnhan.hb@hcm.edu.vn</t>
  </si>
  <si>
    <t>ZOOM: ID: 3060724779,Pass: 993882</t>
  </si>
  <si>
    <t>10A13</t>
  </si>
  <si>
    <t>MAI THỊ DỊU</t>
  </si>
  <si>
    <t>0399788599</t>
  </si>
  <si>
    <t>mtdiu.hb@hcm.edu.vn</t>
  </si>
  <si>
    <t>ZOOM: 9500005913,Pass: 8OgHwM</t>
  </si>
  <si>
    <t>10A14</t>
  </si>
  <si>
    <t>LÊ THỊ MINH CHÂU</t>
  </si>
  <si>
    <t>0383647810</t>
  </si>
  <si>
    <t>ltmchau.hb@hcm.edu.vn</t>
  </si>
  <si>
    <t>ZOOM: ID: 207 858 4725 ,Pass: 123456</t>
  </si>
  <si>
    <t>10A15</t>
  </si>
  <si>
    <t>TỪ XUÂN ĐỒNG</t>
  </si>
  <si>
    <t>GDQP</t>
  </si>
  <si>
    <t>0972873717</t>
  </si>
  <si>
    <t>txdong.hb@hcm.edu.vn</t>
  </si>
  <si>
    <t xml:space="preserve">ZOOM: ID: 2456209079, Pass: 123456 </t>
  </si>
  <si>
    <t>TC: 40 LỚP</t>
  </si>
  <si>
    <t>Tp.Hồ Chí Minh, ngày 31 tháng 8 năm 2021</t>
  </si>
  <si>
    <t>HIỆU TRƯỞNG</t>
  </si>
  <si>
    <t>GIÁO VIÊN CHỦ NHIỆM</t>
  </si>
  <si>
    <t>MÔN DẠY</t>
  </si>
  <si>
    <t>NỮ</t>
  </si>
  <si>
    <t>SĨ SỐ</t>
  </si>
  <si>
    <t>EMAIL</t>
  </si>
  <si>
    <t xml:space="preserve">ZOOM: ID 4710423617, Pass:  407773 </t>
  </si>
  <si>
    <t>DANH SÁCH GIÁO VIÊN CHỦ NHIỆM    NĂM HỌC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</si>
</sst>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4"/>
      <color theme="1"/>
      <name val="Times New Roman"/>
      <family val="2"/>
    </font>
    <font>
      <u/>
      <sz val="14"/>
      <color theme="10"/>
      <name val="Times New Roman"/>
      <family val="2"/>
    </font>
    <font>
      <sz val="12"/>
      <name val="VNI-Times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2"/>
    </font>
    <font>
      <b/>
      <sz val="10"/>
      <color rgb="FF002060"/>
      <name val="Times New Roman"/>
      <family val="1"/>
    </font>
    <font>
      <b/>
      <sz val="10"/>
      <color rgb="FFC00000"/>
      <name val="Times New Roman"/>
      <family val="1"/>
    </font>
    <font>
      <u/>
      <sz val="10"/>
      <name val="VNI-Times"/>
    </font>
    <font>
      <sz val="10"/>
      <color rgb="FF001A33"/>
      <name val="Segoe UI"/>
      <family val="2"/>
    </font>
    <font>
      <sz val="10"/>
      <name val="Arial"/>
      <family val="2"/>
    </font>
    <font>
      <u/>
      <sz val="10"/>
      <color theme="1"/>
      <name val="VNI-Times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7" fillId="3" borderId="3" xfId="0" applyFont="1" applyFill="1" applyBorder="1"/>
    <xf numFmtId="0" fontId="4" fillId="3" borderId="4" xfId="0" applyFont="1" applyFill="1" applyBorder="1"/>
    <xf numFmtId="0" fontId="4" fillId="3" borderId="4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9" fontId="4" fillId="0" borderId="2" xfId="2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wrapText="1"/>
    </xf>
    <xf numFmtId="0" fontId="4" fillId="0" borderId="2" xfId="2" applyFont="1" applyBorder="1" applyAlignment="1" applyProtection="1">
      <alignment horizontal="center" vertical="center"/>
      <protection hidden="1"/>
    </xf>
    <xf numFmtId="3" fontId="4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3" fontId="4" fillId="0" borderId="2" xfId="2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/>
    <xf numFmtId="3" fontId="8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0" borderId="2" xfId="0" applyFont="1" applyBorder="1"/>
    <xf numFmtId="0" fontId="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4" fillId="0" borderId="2" xfId="2" quotePrefix="1" applyNumberFormat="1" applyFont="1" applyBorder="1" applyAlignment="1" applyProtection="1">
      <alignment horizontal="center" vertical="center"/>
      <protection locked="0"/>
    </xf>
    <xf numFmtId="3" fontId="11" fillId="0" borderId="2" xfId="1" applyNumberFormat="1" applyFont="1" applyFill="1" applyBorder="1" applyAlignment="1" applyProtection="1">
      <alignment horizontal="center" vertical="center"/>
      <protection locked="0"/>
    </xf>
    <xf numFmtId="3" fontId="12" fillId="0" borderId="2" xfId="2" applyNumberFormat="1" applyFont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center"/>
    </xf>
    <xf numFmtId="0" fontId="14" fillId="0" borderId="0" xfId="2" applyFont="1" applyAlignment="1" applyProtection="1">
      <alignment horizontal="center" vertical="center"/>
      <protection hidden="1"/>
    </xf>
    <xf numFmtId="0" fontId="3" fillId="0" borderId="0" xfId="2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/>
  </cellXfs>
  <cellStyles count="3">
    <cellStyle name="Hyperlink" xfId="1" builtinId="8"/>
    <cellStyle name="Normal" xfId="0" builtinId="0"/>
    <cellStyle name="Normal_Sheet1" xfId="2" xr:uid="{4E7960A1-37E5-47E1-B22E-7F371E5F9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35902</xdr:rowOff>
    </xdr:from>
    <xdr:to>
      <xdr:col>4</xdr:col>
      <xdr:colOff>457186</xdr:colOff>
      <xdr:row>1</xdr:row>
      <xdr:rowOff>37490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F1EF451-585B-4E72-ACA5-E3B7A860847D}"/>
            </a:ext>
          </a:extLst>
        </xdr:cNvPr>
        <xdr:cNvCxnSpPr/>
      </xdr:nvCxnSpPr>
      <xdr:spPr>
        <a:xfrm>
          <a:off x="609600" y="245452"/>
          <a:ext cx="1428736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ththuy.hb@hcm.edu.vn" TargetMode="External"/><Relationship Id="rId3" Type="http://schemas.openxmlformats.org/officeDocument/2006/relationships/hyperlink" Target="mailto:ptnhan.hb@hcm.edu.vn" TargetMode="External"/><Relationship Id="rId7" Type="http://schemas.openxmlformats.org/officeDocument/2006/relationships/hyperlink" Target="mailto:phamhang.hb@hcm.edu.vn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mtdiu.hb@hcm.edu.vn" TargetMode="External"/><Relationship Id="rId1" Type="http://schemas.openxmlformats.org/officeDocument/2006/relationships/hyperlink" Target="mailto:txdong.hb@hcm.edu.vn" TargetMode="External"/><Relationship Id="rId6" Type="http://schemas.openxmlformats.org/officeDocument/2006/relationships/hyperlink" Target="mailto:tttha.hb@hcm.edu.v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ptttien.hb@hcm.edu.vn" TargetMode="External"/><Relationship Id="rId10" Type="http://schemas.openxmlformats.org/officeDocument/2006/relationships/hyperlink" Target="https://meet.google.com/dic-mytd-grb" TargetMode="External"/><Relationship Id="rId4" Type="http://schemas.openxmlformats.org/officeDocument/2006/relationships/hyperlink" Target="mailto:catu.hb@hcm.edu.vn" TargetMode="External"/><Relationship Id="rId9" Type="http://schemas.openxmlformats.org/officeDocument/2006/relationships/hyperlink" Target="mailto:ntmtam.hb@hcm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B0CD2-8410-47C3-B98A-8BBF3C059D6F}">
  <dimension ref="B1:M49"/>
  <sheetViews>
    <sheetView tabSelected="1" workbookViewId="0">
      <selection activeCell="I10" sqref="I10"/>
    </sheetView>
  </sheetViews>
  <sheetFormatPr defaultRowHeight="12.75" x14ac:dyDescent="0.2"/>
  <cols>
    <col min="1" max="1" width="1.33203125" style="4" customWidth="1"/>
    <col min="2" max="2" width="4.77734375" style="4" customWidth="1"/>
    <col min="3" max="3" width="8.109375" style="4" customWidth="1"/>
    <col min="4" max="4" width="7.5546875" style="4" customWidth="1"/>
    <col min="5" max="5" width="7.6640625" style="4" customWidth="1"/>
    <col min="6" max="6" width="18.44140625" style="4" customWidth="1"/>
    <col min="7" max="7" width="8.77734375" style="4" customWidth="1"/>
    <col min="8" max="8" width="5.88671875" style="4" customWidth="1"/>
    <col min="9" max="9" width="7.77734375" style="4" customWidth="1"/>
    <col min="10" max="10" width="11.44140625" style="4" customWidth="1"/>
    <col min="11" max="11" width="18.88671875" style="4" customWidth="1"/>
    <col min="12" max="12" width="27.33203125" style="4" customWidth="1"/>
    <col min="13" max="13" width="12.33203125" style="4" customWidth="1"/>
    <col min="14" max="16384" width="8.88671875" style="4"/>
  </cols>
  <sheetData>
    <row r="1" spans="2:13" x14ac:dyDescent="0.2">
      <c r="B1" s="1" t="s">
        <v>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</row>
    <row r="2" spans="2:13" x14ac:dyDescent="0.2">
      <c r="B2" s="5" t="s">
        <v>251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2:13" s="9" customFormat="1" ht="25.5" x14ac:dyDescent="0.2">
      <c r="B3" s="7" t="s">
        <v>1</v>
      </c>
      <c r="C3" s="7"/>
      <c r="D3" s="7" t="s">
        <v>2</v>
      </c>
      <c r="E3" s="8" t="s">
        <v>3</v>
      </c>
      <c r="F3" s="8" t="s">
        <v>245</v>
      </c>
      <c r="G3" s="8" t="s">
        <v>246</v>
      </c>
      <c r="H3" s="8" t="s">
        <v>247</v>
      </c>
      <c r="I3" s="8" t="s">
        <v>248</v>
      </c>
      <c r="J3" s="8" t="s">
        <v>4</v>
      </c>
      <c r="K3" s="8" t="s">
        <v>249</v>
      </c>
      <c r="L3" s="8" t="s">
        <v>5</v>
      </c>
      <c r="M3" s="8" t="s">
        <v>6</v>
      </c>
    </row>
    <row r="4" spans="2:13" x14ac:dyDescent="0.2">
      <c r="B4" s="10" t="s">
        <v>7</v>
      </c>
      <c r="C4" s="11"/>
      <c r="D4" s="11"/>
      <c r="E4" s="11"/>
      <c r="F4" s="11"/>
      <c r="G4" s="12"/>
      <c r="H4" s="13">
        <f>SUM(H5:H15)</f>
        <v>258</v>
      </c>
      <c r="I4" s="13">
        <f>SUM(I5:I15)</f>
        <v>473</v>
      </c>
      <c r="J4" s="14"/>
      <c r="K4" s="14"/>
      <c r="L4" s="14"/>
      <c r="M4" s="15"/>
    </row>
    <row r="5" spans="2:13" x14ac:dyDescent="0.2">
      <c r="B5" s="16">
        <v>1</v>
      </c>
      <c r="C5" s="17" t="s">
        <v>8</v>
      </c>
      <c r="D5" s="17" t="s">
        <v>9</v>
      </c>
      <c r="E5" s="17" t="s">
        <v>10</v>
      </c>
      <c r="F5" s="18" t="s">
        <v>11</v>
      </c>
      <c r="G5" s="19" t="s">
        <v>12</v>
      </c>
      <c r="H5" s="19">
        <v>33</v>
      </c>
      <c r="I5" s="20">
        <v>45</v>
      </c>
      <c r="J5" s="20" t="s">
        <v>13</v>
      </c>
      <c r="K5" s="20" t="s">
        <v>14</v>
      </c>
      <c r="L5" s="20" t="s">
        <v>15</v>
      </c>
      <c r="M5" s="21"/>
    </row>
    <row r="6" spans="2:13" x14ac:dyDescent="0.2">
      <c r="B6" s="16">
        <v>2</v>
      </c>
      <c r="C6" s="17" t="s">
        <v>16</v>
      </c>
      <c r="D6" s="17" t="s">
        <v>17</v>
      </c>
      <c r="E6" s="17" t="s">
        <v>18</v>
      </c>
      <c r="F6" s="18" t="s">
        <v>19</v>
      </c>
      <c r="G6" s="19" t="s">
        <v>12</v>
      </c>
      <c r="H6" s="19">
        <v>30</v>
      </c>
      <c r="I6" s="20">
        <v>46</v>
      </c>
      <c r="J6" s="20" t="s">
        <v>20</v>
      </c>
      <c r="K6" s="20" t="s">
        <v>21</v>
      </c>
      <c r="L6" s="20" t="s">
        <v>22</v>
      </c>
      <c r="M6" s="21"/>
    </row>
    <row r="7" spans="2:13" x14ac:dyDescent="0.2">
      <c r="B7" s="16">
        <v>3</v>
      </c>
      <c r="C7" s="17" t="s">
        <v>23</v>
      </c>
      <c r="D7" s="17" t="s">
        <v>24</v>
      </c>
      <c r="E7" s="17" t="s">
        <v>25</v>
      </c>
      <c r="F7" s="18" t="s">
        <v>26</v>
      </c>
      <c r="G7" s="19" t="s">
        <v>12</v>
      </c>
      <c r="H7" s="19">
        <v>29</v>
      </c>
      <c r="I7" s="20">
        <v>46</v>
      </c>
      <c r="J7" s="20" t="s">
        <v>27</v>
      </c>
      <c r="K7" s="20" t="s">
        <v>28</v>
      </c>
      <c r="L7" s="20" t="s">
        <v>29</v>
      </c>
      <c r="M7" s="21"/>
    </row>
    <row r="8" spans="2:13" x14ac:dyDescent="0.2">
      <c r="B8" s="16">
        <v>4</v>
      </c>
      <c r="C8" s="16"/>
      <c r="D8" s="17" t="s">
        <v>30</v>
      </c>
      <c r="E8" s="17" t="s">
        <v>31</v>
      </c>
      <c r="F8" s="18" t="s">
        <v>32</v>
      </c>
      <c r="G8" s="19" t="s">
        <v>33</v>
      </c>
      <c r="H8" s="19">
        <v>18</v>
      </c>
      <c r="I8" s="20">
        <v>41</v>
      </c>
      <c r="J8" s="20" t="s">
        <v>34</v>
      </c>
      <c r="K8" s="20" t="s">
        <v>35</v>
      </c>
      <c r="L8" s="22" t="s">
        <v>250</v>
      </c>
      <c r="M8" s="21"/>
    </row>
    <row r="9" spans="2:13" x14ac:dyDescent="0.2">
      <c r="B9" s="16">
        <v>5</v>
      </c>
      <c r="C9" s="16" t="s">
        <v>36</v>
      </c>
      <c r="D9" s="17" t="s">
        <v>37</v>
      </c>
      <c r="E9" s="17" t="s">
        <v>38</v>
      </c>
      <c r="F9" s="23" t="s">
        <v>39</v>
      </c>
      <c r="G9" s="19" t="s">
        <v>40</v>
      </c>
      <c r="H9" s="19">
        <v>19</v>
      </c>
      <c r="I9" s="20">
        <v>41</v>
      </c>
      <c r="J9" s="20" t="s">
        <v>41</v>
      </c>
      <c r="K9" s="20" t="s">
        <v>42</v>
      </c>
      <c r="L9" s="20" t="s">
        <v>43</v>
      </c>
      <c r="M9" s="21"/>
    </row>
    <row r="10" spans="2:13" ht="14.25" x14ac:dyDescent="0.2">
      <c r="B10" s="16">
        <v>6</v>
      </c>
      <c r="C10" s="16" t="s">
        <v>44</v>
      </c>
      <c r="D10" s="17" t="s">
        <v>45</v>
      </c>
      <c r="E10" s="17" t="s">
        <v>46</v>
      </c>
      <c r="F10" s="18" t="s">
        <v>47</v>
      </c>
      <c r="G10" s="19" t="s">
        <v>48</v>
      </c>
      <c r="H10" s="19">
        <v>19</v>
      </c>
      <c r="I10" s="20">
        <v>41</v>
      </c>
      <c r="J10" s="20" t="s">
        <v>49</v>
      </c>
      <c r="K10" s="20" t="s">
        <v>50</v>
      </c>
      <c r="L10" s="24" t="s">
        <v>51</v>
      </c>
      <c r="M10" s="21"/>
    </row>
    <row r="11" spans="2:13" x14ac:dyDescent="0.2">
      <c r="B11" s="16">
        <v>7</v>
      </c>
      <c r="C11" s="16" t="s">
        <v>52</v>
      </c>
      <c r="D11" s="17" t="s">
        <v>53</v>
      </c>
      <c r="E11" s="17" t="s">
        <v>54</v>
      </c>
      <c r="F11" s="25" t="s">
        <v>55</v>
      </c>
      <c r="G11" s="21" t="s">
        <v>48</v>
      </c>
      <c r="H11" s="19">
        <v>22</v>
      </c>
      <c r="I11" s="20">
        <v>42</v>
      </c>
      <c r="J11" s="20" t="s">
        <v>56</v>
      </c>
      <c r="K11" s="20" t="s">
        <v>57</v>
      </c>
      <c r="L11" s="20" t="s">
        <v>58</v>
      </c>
      <c r="M11" s="21"/>
    </row>
    <row r="12" spans="2:13" ht="14.25" customHeight="1" x14ac:dyDescent="0.2">
      <c r="B12" s="16">
        <v>8</v>
      </c>
      <c r="C12" s="17" t="s">
        <v>59</v>
      </c>
      <c r="D12" s="17" t="s">
        <v>60</v>
      </c>
      <c r="E12" s="17" t="s">
        <v>61</v>
      </c>
      <c r="F12" s="43" t="s">
        <v>62</v>
      </c>
      <c r="G12" s="19" t="s">
        <v>63</v>
      </c>
      <c r="H12" s="19">
        <v>24</v>
      </c>
      <c r="I12" s="20">
        <v>45</v>
      </c>
      <c r="J12" s="20" t="s">
        <v>64</v>
      </c>
      <c r="K12" s="20" t="s">
        <v>65</v>
      </c>
      <c r="L12" s="20" t="s">
        <v>66</v>
      </c>
      <c r="M12" s="21"/>
    </row>
    <row r="13" spans="2:13" x14ac:dyDescent="0.2">
      <c r="B13" s="16">
        <v>9</v>
      </c>
      <c r="C13" s="17" t="s">
        <v>67</v>
      </c>
      <c r="D13" s="17" t="s">
        <v>68</v>
      </c>
      <c r="E13" s="17" t="s">
        <v>69</v>
      </c>
      <c r="F13" s="18" t="s">
        <v>70</v>
      </c>
      <c r="G13" s="19" t="s">
        <v>33</v>
      </c>
      <c r="H13" s="19">
        <v>24</v>
      </c>
      <c r="I13" s="20">
        <v>44</v>
      </c>
      <c r="J13" s="20" t="s">
        <v>71</v>
      </c>
      <c r="K13" s="20" t="s">
        <v>72</v>
      </c>
      <c r="L13" s="20" t="s">
        <v>73</v>
      </c>
      <c r="M13" s="21"/>
    </row>
    <row r="14" spans="2:13" x14ac:dyDescent="0.2">
      <c r="B14" s="16">
        <v>10</v>
      </c>
      <c r="C14" s="16"/>
      <c r="D14" s="17" t="s">
        <v>74</v>
      </c>
      <c r="E14" s="17" t="s">
        <v>75</v>
      </c>
      <c r="F14" s="18" t="s">
        <v>76</v>
      </c>
      <c r="G14" s="19" t="s">
        <v>63</v>
      </c>
      <c r="H14" s="19">
        <v>20</v>
      </c>
      <c r="I14" s="20">
        <v>41</v>
      </c>
      <c r="J14" s="20" t="s">
        <v>77</v>
      </c>
      <c r="K14" s="20" t="s">
        <v>78</v>
      </c>
      <c r="L14" s="20" t="s">
        <v>79</v>
      </c>
      <c r="M14" s="21"/>
    </row>
    <row r="15" spans="2:13" x14ac:dyDescent="0.2">
      <c r="B15" s="16">
        <v>11</v>
      </c>
      <c r="C15" s="16" t="s">
        <v>80</v>
      </c>
      <c r="D15" s="17" t="s">
        <v>81</v>
      </c>
      <c r="E15" s="17" t="s">
        <v>82</v>
      </c>
      <c r="F15" s="18" t="s">
        <v>83</v>
      </c>
      <c r="G15" s="19" t="s">
        <v>63</v>
      </c>
      <c r="H15" s="19">
        <v>20</v>
      </c>
      <c r="I15" s="20">
        <v>41</v>
      </c>
      <c r="J15" s="20" t="s">
        <v>84</v>
      </c>
      <c r="K15" s="20" t="s">
        <v>85</v>
      </c>
      <c r="L15" s="20" t="s">
        <v>86</v>
      </c>
      <c r="M15" s="21"/>
    </row>
    <row r="16" spans="2:13" s="1" customFormat="1" x14ac:dyDescent="0.2">
      <c r="B16" s="10" t="s">
        <v>87</v>
      </c>
      <c r="C16" s="26"/>
      <c r="D16" s="26"/>
      <c r="E16" s="26"/>
      <c r="F16" s="26"/>
      <c r="G16" s="27"/>
      <c r="H16" s="28">
        <f>SUM(H17:H30)</f>
        <v>285</v>
      </c>
      <c r="I16" s="28">
        <f>SUM(I17:I30)</f>
        <v>590</v>
      </c>
      <c r="J16" s="29"/>
      <c r="K16" s="29"/>
      <c r="L16" s="29"/>
      <c r="M16" s="30"/>
    </row>
    <row r="17" spans="2:13" x14ac:dyDescent="0.2">
      <c r="B17" s="16">
        <v>12</v>
      </c>
      <c r="C17" s="16"/>
      <c r="D17" s="16"/>
      <c r="E17" s="17" t="s">
        <v>8</v>
      </c>
      <c r="F17" s="25" t="s">
        <v>88</v>
      </c>
      <c r="G17" s="21" t="s">
        <v>33</v>
      </c>
      <c r="H17" s="19">
        <v>26</v>
      </c>
      <c r="I17" s="20">
        <v>40</v>
      </c>
      <c r="J17" s="20" t="s">
        <v>89</v>
      </c>
      <c r="K17" s="20" t="s">
        <v>90</v>
      </c>
      <c r="L17" s="20" t="s">
        <v>91</v>
      </c>
      <c r="M17" s="21"/>
    </row>
    <row r="18" spans="2:13" x14ac:dyDescent="0.2">
      <c r="B18" s="16">
        <v>13</v>
      </c>
      <c r="C18" s="16"/>
      <c r="D18" s="16"/>
      <c r="E18" s="17" t="s">
        <v>16</v>
      </c>
      <c r="F18" s="23" t="s">
        <v>92</v>
      </c>
      <c r="G18" s="21" t="s">
        <v>33</v>
      </c>
      <c r="H18" s="19">
        <v>25</v>
      </c>
      <c r="I18" s="20">
        <v>39</v>
      </c>
      <c r="J18" s="20" t="s">
        <v>93</v>
      </c>
      <c r="K18" s="20" t="s">
        <v>94</v>
      </c>
      <c r="L18" s="20" t="s">
        <v>95</v>
      </c>
      <c r="M18" s="21"/>
    </row>
    <row r="19" spans="2:13" x14ac:dyDescent="0.2">
      <c r="B19" s="16">
        <v>14</v>
      </c>
      <c r="C19" s="16"/>
      <c r="D19" s="16"/>
      <c r="E19" s="17" t="s">
        <v>23</v>
      </c>
      <c r="F19" s="25" t="s">
        <v>96</v>
      </c>
      <c r="G19" s="21" t="s">
        <v>97</v>
      </c>
      <c r="H19" s="19">
        <v>25</v>
      </c>
      <c r="I19" s="20">
        <v>40</v>
      </c>
      <c r="J19" s="20" t="s">
        <v>98</v>
      </c>
      <c r="K19" s="20" t="s">
        <v>99</v>
      </c>
      <c r="L19" s="20" t="s">
        <v>100</v>
      </c>
      <c r="M19" s="21"/>
    </row>
    <row r="20" spans="2:13" ht="14.25" x14ac:dyDescent="0.25">
      <c r="B20" s="16">
        <v>15</v>
      </c>
      <c r="C20" s="16" t="s">
        <v>101</v>
      </c>
      <c r="D20" s="16"/>
      <c r="E20" s="17" t="s">
        <v>102</v>
      </c>
      <c r="F20" s="25" t="s">
        <v>103</v>
      </c>
      <c r="G20" s="21" t="s">
        <v>12</v>
      </c>
      <c r="H20" s="19">
        <v>21</v>
      </c>
      <c r="I20" s="20">
        <v>39</v>
      </c>
      <c r="J20" s="20" t="s">
        <v>104</v>
      </c>
      <c r="K20" s="20" t="s">
        <v>105</v>
      </c>
      <c r="L20" s="31" t="s">
        <v>106</v>
      </c>
      <c r="M20" s="21"/>
    </row>
    <row r="21" spans="2:13" x14ac:dyDescent="0.2">
      <c r="B21" s="16"/>
      <c r="C21" s="16"/>
      <c r="D21" s="16" t="s">
        <v>107</v>
      </c>
      <c r="E21" s="17" t="s">
        <v>36</v>
      </c>
      <c r="F21" s="25" t="s">
        <v>108</v>
      </c>
      <c r="G21" s="21" t="s">
        <v>109</v>
      </c>
      <c r="H21" s="19">
        <v>19</v>
      </c>
      <c r="I21" s="20">
        <v>43</v>
      </c>
      <c r="J21" s="20" t="s">
        <v>110</v>
      </c>
      <c r="K21" s="20" t="s">
        <v>111</v>
      </c>
      <c r="L21" s="20" t="s">
        <v>112</v>
      </c>
      <c r="M21" s="21" t="s">
        <v>113</v>
      </c>
    </row>
    <row r="22" spans="2:13" x14ac:dyDescent="0.2">
      <c r="B22" s="16">
        <v>17</v>
      </c>
      <c r="C22" s="16" t="s">
        <v>114</v>
      </c>
      <c r="D22" s="16" t="s">
        <v>115</v>
      </c>
      <c r="E22" s="17" t="s">
        <v>44</v>
      </c>
      <c r="F22" s="32" t="s">
        <v>116</v>
      </c>
      <c r="G22" s="19" t="s">
        <v>12</v>
      </c>
      <c r="H22" s="19">
        <v>19</v>
      </c>
      <c r="I22" s="20">
        <v>43</v>
      </c>
      <c r="J22" s="20" t="s">
        <v>117</v>
      </c>
      <c r="K22" s="20" t="s">
        <v>118</v>
      </c>
      <c r="L22" s="20" t="s">
        <v>119</v>
      </c>
      <c r="M22" s="21"/>
    </row>
    <row r="23" spans="2:13" x14ac:dyDescent="0.2">
      <c r="B23" s="16">
        <v>18</v>
      </c>
      <c r="C23" s="16" t="s">
        <v>120</v>
      </c>
      <c r="D23" s="16" t="s">
        <v>121</v>
      </c>
      <c r="E23" s="17" t="s">
        <v>52</v>
      </c>
      <c r="F23" s="23" t="s">
        <v>122</v>
      </c>
      <c r="G23" s="21" t="s">
        <v>63</v>
      </c>
      <c r="H23" s="19">
        <v>19</v>
      </c>
      <c r="I23" s="20">
        <v>43</v>
      </c>
      <c r="J23" s="20" t="s">
        <v>123</v>
      </c>
      <c r="K23" s="20" t="s">
        <v>124</v>
      </c>
      <c r="L23" s="20" t="s">
        <v>125</v>
      </c>
      <c r="M23" s="33" t="s">
        <v>126</v>
      </c>
    </row>
    <row r="24" spans="2:13" x14ac:dyDescent="0.2">
      <c r="B24" s="16">
        <v>19</v>
      </c>
      <c r="C24" s="17" t="s">
        <v>127</v>
      </c>
      <c r="D24" s="17" t="s">
        <v>128</v>
      </c>
      <c r="E24" s="17" t="s">
        <v>59</v>
      </c>
      <c r="F24" s="25" t="s">
        <v>129</v>
      </c>
      <c r="G24" s="21" t="s">
        <v>63</v>
      </c>
      <c r="H24" s="21">
        <v>18</v>
      </c>
      <c r="I24" s="21">
        <v>44</v>
      </c>
      <c r="J24" s="20" t="s">
        <v>130</v>
      </c>
      <c r="K24" s="20" t="s">
        <v>131</v>
      </c>
      <c r="L24" s="20" t="s">
        <v>132</v>
      </c>
      <c r="M24" s="33" t="s">
        <v>133</v>
      </c>
    </row>
    <row r="25" spans="2:13" x14ac:dyDescent="0.2">
      <c r="B25" s="16">
        <v>20</v>
      </c>
      <c r="C25" s="17" t="s">
        <v>134</v>
      </c>
      <c r="D25" s="17" t="s">
        <v>135</v>
      </c>
      <c r="E25" s="17" t="s">
        <v>67</v>
      </c>
      <c r="F25" s="25" t="s">
        <v>136</v>
      </c>
      <c r="G25" s="21" t="s">
        <v>12</v>
      </c>
      <c r="H25" s="19">
        <v>18</v>
      </c>
      <c r="I25" s="20">
        <v>45</v>
      </c>
      <c r="J25" s="20" t="s">
        <v>137</v>
      </c>
      <c r="K25" s="20" t="s">
        <v>138</v>
      </c>
      <c r="L25" s="20" t="s">
        <v>139</v>
      </c>
      <c r="M25" s="33" t="s">
        <v>133</v>
      </c>
    </row>
    <row r="26" spans="2:13" x14ac:dyDescent="0.2">
      <c r="B26" s="16">
        <v>22</v>
      </c>
      <c r="C26" s="16"/>
      <c r="D26" s="16"/>
      <c r="E26" s="17" t="s">
        <v>140</v>
      </c>
      <c r="F26" s="25" t="s">
        <v>141</v>
      </c>
      <c r="G26" s="16" t="s">
        <v>40</v>
      </c>
      <c r="H26" s="19">
        <v>18</v>
      </c>
      <c r="I26" s="20">
        <v>42</v>
      </c>
      <c r="J26" s="20" t="s">
        <v>142</v>
      </c>
      <c r="K26" s="20" t="s">
        <v>143</v>
      </c>
      <c r="L26" s="20" t="s">
        <v>144</v>
      </c>
      <c r="M26" s="21"/>
    </row>
    <row r="27" spans="2:13" x14ac:dyDescent="0.2">
      <c r="B27" s="16"/>
      <c r="C27" s="16"/>
      <c r="D27" s="16"/>
      <c r="E27" s="17" t="s">
        <v>145</v>
      </c>
      <c r="F27" s="25" t="s">
        <v>146</v>
      </c>
      <c r="G27" s="16" t="s">
        <v>48</v>
      </c>
      <c r="H27" s="19">
        <v>18</v>
      </c>
      <c r="I27" s="20">
        <v>43</v>
      </c>
      <c r="J27" s="20" t="s">
        <v>147</v>
      </c>
      <c r="K27" s="20" t="s">
        <v>148</v>
      </c>
      <c r="L27" s="20" t="s">
        <v>149</v>
      </c>
      <c r="M27" s="33"/>
    </row>
    <row r="28" spans="2:13" x14ac:dyDescent="0.2">
      <c r="B28" s="16">
        <v>23</v>
      </c>
      <c r="C28" s="16"/>
      <c r="D28" s="16" t="s">
        <v>150</v>
      </c>
      <c r="E28" s="17" t="s">
        <v>151</v>
      </c>
      <c r="F28" s="25" t="s">
        <v>152</v>
      </c>
      <c r="G28" s="21" t="s">
        <v>48</v>
      </c>
      <c r="H28" s="21">
        <v>19</v>
      </c>
      <c r="I28" s="21">
        <v>43</v>
      </c>
      <c r="J28" s="20" t="s">
        <v>153</v>
      </c>
      <c r="K28" s="20" t="s">
        <v>154</v>
      </c>
      <c r="L28" s="20" t="s">
        <v>155</v>
      </c>
      <c r="M28" s="33"/>
    </row>
    <row r="29" spans="2:13" x14ac:dyDescent="0.2">
      <c r="B29" s="16">
        <v>24</v>
      </c>
      <c r="C29" s="16"/>
      <c r="D29" s="16" t="s">
        <v>156</v>
      </c>
      <c r="E29" s="17" t="s">
        <v>157</v>
      </c>
      <c r="F29" s="25" t="s">
        <v>158</v>
      </c>
      <c r="G29" s="21" t="s">
        <v>40</v>
      </c>
      <c r="H29" s="21">
        <v>20</v>
      </c>
      <c r="I29" s="21">
        <v>43</v>
      </c>
      <c r="J29" s="20" t="s">
        <v>159</v>
      </c>
      <c r="K29" s="20" t="s">
        <v>160</v>
      </c>
      <c r="L29" s="20" t="s">
        <v>161</v>
      </c>
      <c r="M29" s="33" t="s">
        <v>113</v>
      </c>
    </row>
    <row r="30" spans="2:13" x14ac:dyDescent="0.2">
      <c r="B30" s="16">
        <v>25</v>
      </c>
      <c r="C30" s="16"/>
      <c r="D30" s="16" t="s">
        <v>162</v>
      </c>
      <c r="E30" s="17" t="s">
        <v>163</v>
      </c>
      <c r="F30" s="25" t="s">
        <v>164</v>
      </c>
      <c r="G30" s="21" t="s">
        <v>109</v>
      </c>
      <c r="H30" s="21">
        <v>20</v>
      </c>
      <c r="I30" s="21">
        <v>43</v>
      </c>
      <c r="J30" s="20" t="s">
        <v>165</v>
      </c>
      <c r="K30" s="20" t="s">
        <v>166</v>
      </c>
      <c r="L30" s="20" t="s">
        <v>167</v>
      </c>
      <c r="M30" s="33" t="s">
        <v>126</v>
      </c>
    </row>
    <row r="31" spans="2:13" x14ac:dyDescent="0.2">
      <c r="B31" s="10" t="s">
        <v>168</v>
      </c>
      <c r="C31" s="11"/>
      <c r="D31" s="11"/>
      <c r="E31" s="11"/>
      <c r="F31" s="11"/>
      <c r="G31" s="12"/>
      <c r="H31" s="28">
        <f>SUM(H32:H46)</f>
        <v>320</v>
      </c>
      <c r="I31" s="28">
        <f>SUM(I32:I46)</f>
        <v>657</v>
      </c>
      <c r="J31" s="34"/>
      <c r="K31" s="34"/>
      <c r="L31" s="34"/>
      <c r="M31" s="15"/>
    </row>
    <row r="32" spans="2:13" x14ac:dyDescent="0.2">
      <c r="B32" s="16">
        <v>26</v>
      </c>
      <c r="C32" s="16"/>
      <c r="D32" s="16"/>
      <c r="E32" s="17" t="s">
        <v>169</v>
      </c>
      <c r="F32" s="25" t="s">
        <v>170</v>
      </c>
      <c r="G32" s="21" t="s">
        <v>97</v>
      </c>
      <c r="H32" s="19">
        <v>20</v>
      </c>
      <c r="I32" s="20">
        <v>44</v>
      </c>
      <c r="J32" s="20" t="s">
        <v>171</v>
      </c>
      <c r="K32" s="20" t="s">
        <v>172</v>
      </c>
      <c r="L32" s="20" t="s">
        <v>173</v>
      </c>
      <c r="M32" s="21"/>
    </row>
    <row r="33" spans="2:13" x14ac:dyDescent="0.2">
      <c r="B33" s="16">
        <v>27</v>
      </c>
      <c r="C33" s="16"/>
      <c r="D33" s="16"/>
      <c r="E33" s="17" t="s">
        <v>174</v>
      </c>
      <c r="F33" s="25" t="s">
        <v>175</v>
      </c>
      <c r="G33" s="21" t="s">
        <v>176</v>
      </c>
      <c r="H33" s="21">
        <v>20</v>
      </c>
      <c r="I33" s="21">
        <v>44</v>
      </c>
      <c r="J33" s="35" t="s">
        <v>177</v>
      </c>
      <c r="K33" s="20" t="s">
        <v>178</v>
      </c>
      <c r="L33" s="20" t="s">
        <v>179</v>
      </c>
      <c r="M33" s="21" t="s">
        <v>180</v>
      </c>
    </row>
    <row r="34" spans="2:13" x14ac:dyDescent="0.2">
      <c r="B34" s="16">
        <v>28</v>
      </c>
      <c r="C34" s="16"/>
      <c r="D34" s="16"/>
      <c r="E34" s="17" t="s">
        <v>181</v>
      </c>
      <c r="F34" s="25" t="s">
        <v>182</v>
      </c>
      <c r="G34" s="21" t="s">
        <v>12</v>
      </c>
      <c r="H34" s="19">
        <v>20</v>
      </c>
      <c r="I34" s="20">
        <v>43</v>
      </c>
      <c r="J34" s="35" t="s">
        <v>183</v>
      </c>
      <c r="K34" s="20" t="s">
        <v>184</v>
      </c>
      <c r="L34" s="20" t="s">
        <v>185</v>
      </c>
      <c r="M34" s="21"/>
    </row>
    <row r="35" spans="2:13" x14ac:dyDescent="0.2">
      <c r="B35" s="16">
        <v>29</v>
      </c>
      <c r="C35" s="16"/>
      <c r="D35" s="16"/>
      <c r="E35" s="17" t="s">
        <v>101</v>
      </c>
      <c r="F35" s="25" t="s">
        <v>186</v>
      </c>
      <c r="G35" s="21" t="s">
        <v>97</v>
      </c>
      <c r="H35" s="21">
        <v>20</v>
      </c>
      <c r="I35" s="21">
        <v>44</v>
      </c>
      <c r="J35" s="35" t="s">
        <v>187</v>
      </c>
      <c r="K35" s="20" t="s">
        <v>188</v>
      </c>
      <c r="L35" s="20" t="s">
        <v>189</v>
      </c>
      <c r="M35" s="21" t="s">
        <v>180</v>
      </c>
    </row>
    <row r="36" spans="2:13" x14ac:dyDescent="0.2">
      <c r="B36" s="16">
        <v>30</v>
      </c>
      <c r="C36" s="16"/>
      <c r="D36" s="16"/>
      <c r="E36" s="17" t="s">
        <v>190</v>
      </c>
      <c r="F36" s="25" t="s">
        <v>191</v>
      </c>
      <c r="G36" s="21" t="s">
        <v>48</v>
      </c>
      <c r="H36" s="19">
        <v>21</v>
      </c>
      <c r="I36" s="20">
        <v>44</v>
      </c>
      <c r="J36" s="35" t="s">
        <v>192</v>
      </c>
      <c r="K36" s="20" t="s">
        <v>193</v>
      </c>
      <c r="L36" s="20" t="s">
        <v>194</v>
      </c>
      <c r="M36" s="21" t="s">
        <v>180</v>
      </c>
    </row>
    <row r="37" spans="2:13" ht="14.25" x14ac:dyDescent="0.2">
      <c r="B37" s="16">
        <v>31</v>
      </c>
      <c r="C37" s="16"/>
      <c r="D37" s="16"/>
      <c r="E37" s="17" t="s">
        <v>114</v>
      </c>
      <c r="F37" s="25" t="s">
        <v>195</v>
      </c>
      <c r="G37" s="21" t="s">
        <v>63</v>
      </c>
      <c r="H37" s="19">
        <v>20</v>
      </c>
      <c r="I37" s="20">
        <v>44</v>
      </c>
      <c r="J37" s="35" t="s">
        <v>196</v>
      </c>
      <c r="K37" s="36" t="s">
        <v>197</v>
      </c>
      <c r="L37" s="20" t="s">
        <v>198</v>
      </c>
      <c r="M37" s="21" t="s">
        <v>180</v>
      </c>
    </row>
    <row r="38" spans="2:13" ht="14.25" x14ac:dyDescent="0.2">
      <c r="B38" s="16">
        <v>32</v>
      </c>
      <c r="C38" s="16"/>
      <c r="D38" s="16"/>
      <c r="E38" s="17" t="s">
        <v>120</v>
      </c>
      <c r="F38" s="25" t="s">
        <v>199</v>
      </c>
      <c r="G38" s="21" t="s">
        <v>48</v>
      </c>
      <c r="H38" s="21">
        <v>20</v>
      </c>
      <c r="I38" s="21">
        <v>44</v>
      </c>
      <c r="J38" s="35" t="s">
        <v>200</v>
      </c>
      <c r="K38" s="36" t="s">
        <v>201</v>
      </c>
      <c r="L38" s="20" t="s">
        <v>202</v>
      </c>
      <c r="M38" s="21" t="s">
        <v>180</v>
      </c>
    </row>
    <row r="39" spans="2:13" ht="14.25" x14ac:dyDescent="0.2">
      <c r="B39" s="16">
        <v>33</v>
      </c>
      <c r="C39" s="16"/>
      <c r="D39" s="16"/>
      <c r="E39" s="17" t="s">
        <v>127</v>
      </c>
      <c r="F39" s="25" t="s">
        <v>203</v>
      </c>
      <c r="G39" s="16" t="s">
        <v>40</v>
      </c>
      <c r="H39" s="21">
        <v>28</v>
      </c>
      <c r="I39" s="21">
        <v>43</v>
      </c>
      <c r="J39" s="35" t="s">
        <v>204</v>
      </c>
      <c r="K39" s="36" t="s">
        <v>205</v>
      </c>
      <c r="L39" s="20" t="s">
        <v>206</v>
      </c>
      <c r="M39" s="33"/>
    </row>
    <row r="40" spans="2:13" ht="14.25" x14ac:dyDescent="0.2">
      <c r="B40" s="16">
        <v>34</v>
      </c>
      <c r="C40" s="16"/>
      <c r="D40" s="16"/>
      <c r="E40" s="17" t="s">
        <v>134</v>
      </c>
      <c r="F40" s="25" t="s">
        <v>207</v>
      </c>
      <c r="G40" s="21" t="s">
        <v>12</v>
      </c>
      <c r="H40" s="21">
        <v>28</v>
      </c>
      <c r="I40" s="21">
        <v>43</v>
      </c>
      <c r="J40" s="35" t="s">
        <v>208</v>
      </c>
      <c r="K40" s="36" t="s">
        <v>209</v>
      </c>
      <c r="L40" s="20" t="s">
        <v>210</v>
      </c>
      <c r="M40" s="33"/>
    </row>
    <row r="41" spans="2:13" ht="14.25" x14ac:dyDescent="0.2">
      <c r="B41" s="16">
        <v>35</v>
      </c>
      <c r="C41" s="16"/>
      <c r="D41" s="16"/>
      <c r="E41" s="17" t="s">
        <v>211</v>
      </c>
      <c r="F41" s="25" t="s">
        <v>212</v>
      </c>
      <c r="G41" s="21" t="s">
        <v>63</v>
      </c>
      <c r="H41" s="21">
        <v>21</v>
      </c>
      <c r="I41" s="21">
        <v>44</v>
      </c>
      <c r="J41" s="35" t="s">
        <v>213</v>
      </c>
      <c r="K41" s="36" t="s">
        <v>214</v>
      </c>
      <c r="L41" s="20" t="s">
        <v>215</v>
      </c>
      <c r="M41" s="21" t="s">
        <v>180</v>
      </c>
    </row>
    <row r="42" spans="2:13" ht="14.25" x14ac:dyDescent="0.2">
      <c r="B42" s="16">
        <v>36</v>
      </c>
      <c r="C42" s="16"/>
      <c r="D42" s="16"/>
      <c r="E42" s="17" t="s">
        <v>216</v>
      </c>
      <c r="F42" s="25" t="s">
        <v>217</v>
      </c>
      <c r="G42" s="21" t="s">
        <v>40</v>
      </c>
      <c r="H42" s="21">
        <v>20</v>
      </c>
      <c r="I42" s="21">
        <v>44</v>
      </c>
      <c r="J42" s="35" t="s">
        <v>218</v>
      </c>
      <c r="K42" s="36" t="s">
        <v>219</v>
      </c>
      <c r="L42" s="20" t="s">
        <v>220</v>
      </c>
      <c r="M42" s="21"/>
    </row>
    <row r="43" spans="2:13" ht="14.25" x14ac:dyDescent="0.2">
      <c r="B43" s="16">
        <v>37</v>
      </c>
      <c r="C43" s="16"/>
      <c r="D43" s="16"/>
      <c r="E43" s="17" t="s">
        <v>221</v>
      </c>
      <c r="F43" s="25" t="s">
        <v>222</v>
      </c>
      <c r="G43" s="21" t="s">
        <v>40</v>
      </c>
      <c r="H43" s="21">
        <v>21</v>
      </c>
      <c r="I43" s="21">
        <v>44</v>
      </c>
      <c r="J43" s="35" t="s">
        <v>223</v>
      </c>
      <c r="K43" s="36" t="s">
        <v>224</v>
      </c>
      <c r="L43" s="20" t="s">
        <v>225</v>
      </c>
      <c r="M43" s="21"/>
    </row>
    <row r="44" spans="2:13" ht="14.25" x14ac:dyDescent="0.2">
      <c r="B44" s="16">
        <v>38</v>
      </c>
      <c r="C44" s="16"/>
      <c r="D44" s="16"/>
      <c r="E44" s="17" t="s">
        <v>226</v>
      </c>
      <c r="F44" s="25" t="s">
        <v>227</v>
      </c>
      <c r="G44" s="21" t="s">
        <v>63</v>
      </c>
      <c r="H44" s="21">
        <v>20</v>
      </c>
      <c r="I44" s="21">
        <v>44</v>
      </c>
      <c r="J44" s="35" t="s">
        <v>228</v>
      </c>
      <c r="K44" s="36" t="s">
        <v>229</v>
      </c>
      <c r="L44" s="20" t="s">
        <v>230</v>
      </c>
      <c r="M44" s="21" t="s">
        <v>180</v>
      </c>
    </row>
    <row r="45" spans="2:13" x14ac:dyDescent="0.2">
      <c r="B45" s="16">
        <v>39</v>
      </c>
      <c r="C45" s="16"/>
      <c r="D45" s="16"/>
      <c r="E45" s="17" t="s">
        <v>231</v>
      </c>
      <c r="F45" s="25" t="s">
        <v>232</v>
      </c>
      <c r="G45" s="21" t="s">
        <v>63</v>
      </c>
      <c r="H45" s="21">
        <v>20</v>
      </c>
      <c r="I45" s="21">
        <v>44</v>
      </c>
      <c r="J45" s="35" t="s">
        <v>233</v>
      </c>
      <c r="K45" s="37" t="s">
        <v>234</v>
      </c>
      <c r="L45" s="20" t="s">
        <v>235</v>
      </c>
      <c r="M45" s="21" t="s">
        <v>180</v>
      </c>
    </row>
    <row r="46" spans="2:13" ht="14.25" x14ac:dyDescent="0.2">
      <c r="B46" s="16">
        <v>40</v>
      </c>
      <c r="C46" s="16"/>
      <c r="D46" s="16"/>
      <c r="E46" s="17" t="s">
        <v>236</v>
      </c>
      <c r="F46" s="25" t="s">
        <v>237</v>
      </c>
      <c r="G46" s="21" t="s">
        <v>238</v>
      </c>
      <c r="H46" s="21">
        <v>21</v>
      </c>
      <c r="I46" s="21">
        <v>44</v>
      </c>
      <c r="J46" s="35" t="s">
        <v>239</v>
      </c>
      <c r="K46" s="36" t="s">
        <v>240</v>
      </c>
      <c r="L46" s="20" t="s">
        <v>241</v>
      </c>
      <c r="M46" s="33"/>
    </row>
    <row r="47" spans="2:13" x14ac:dyDescent="0.2">
      <c r="B47" s="38" t="s">
        <v>242</v>
      </c>
      <c r="C47" s="38"/>
      <c r="D47" s="38"/>
      <c r="E47" s="38"/>
      <c r="F47" s="38"/>
      <c r="G47" s="39"/>
      <c r="H47" s="40">
        <f>H4+H16+H31</f>
        <v>863</v>
      </c>
      <c r="I47" s="40">
        <f>I4+I16+I31</f>
        <v>1720</v>
      </c>
      <c r="J47" s="40"/>
      <c r="K47" s="40"/>
      <c r="L47" s="40"/>
      <c r="M47" s="39"/>
    </row>
    <row r="48" spans="2:13" x14ac:dyDescent="0.2">
      <c r="B48" s="2"/>
      <c r="C48" s="2"/>
      <c r="D48" s="2"/>
      <c r="E48" s="2"/>
      <c r="F48" s="41" t="s">
        <v>243</v>
      </c>
      <c r="G48" s="41"/>
      <c r="H48" s="41"/>
      <c r="I48" s="41"/>
      <c r="J48" s="41"/>
      <c r="K48" s="41"/>
      <c r="L48" s="41"/>
      <c r="M48" s="41"/>
    </row>
    <row r="49" spans="2:13" x14ac:dyDescent="0.2">
      <c r="B49" s="2"/>
      <c r="C49" s="2"/>
      <c r="D49" s="2"/>
      <c r="E49" s="2"/>
      <c r="F49" s="42" t="s">
        <v>244</v>
      </c>
      <c r="G49" s="42"/>
      <c r="H49" s="42"/>
      <c r="I49" s="42"/>
      <c r="J49" s="42"/>
      <c r="K49" s="42"/>
      <c r="L49" s="42"/>
      <c r="M49" s="42"/>
    </row>
  </sheetData>
  <mergeCells count="4">
    <mergeCell ref="B2:M2"/>
    <mergeCell ref="B47:F47"/>
    <mergeCell ref="F48:M48"/>
    <mergeCell ref="F49:M49"/>
  </mergeCells>
  <hyperlinks>
    <hyperlink ref="K46" r:id="rId1" xr:uid="{D2141450-4B1E-4930-AF40-1FAB2807C382}"/>
    <hyperlink ref="K44" r:id="rId2" xr:uid="{D065D51B-0CD4-40E2-8FBC-B9A0CBDC7606}"/>
    <hyperlink ref="K43" r:id="rId3" xr:uid="{5259118F-48D9-4091-92F5-56C74A76D1D3}"/>
    <hyperlink ref="K41" r:id="rId4" xr:uid="{8BC31F4D-2D76-4CCE-ACFD-3C3D2C2B7B3A}"/>
    <hyperlink ref="K42" r:id="rId5" xr:uid="{6C25CC60-C3E2-42B9-9438-DC3EB67128A6}"/>
    <hyperlink ref="K40" r:id="rId6" xr:uid="{82DD7A56-AFBB-4A63-BC79-0ED97522D153}"/>
    <hyperlink ref="K39" r:id="rId7" xr:uid="{E3DC5E96-B035-41D7-87BA-52080DFFA99F}"/>
    <hyperlink ref="K38" r:id="rId8" xr:uid="{533CBEFD-5806-4B00-9866-F8040F7E22B6}"/>
    <hyperlink ref="K37" r:id="rId9" xr:uid="{097D5698-6064-4B58-BB36-A68C6440232E}"/>
    <hyperlink ref="L10" r:id="rId10" xr:uid="{4965583B-002C-4180-ADE6-DBC48CD3B2BC}"/>
  </hyperlinks>
  <printOptions horizontalCentered="1"/>
  <pageMargins left="0" right="0" top="0.55118110236220474" bottom="0.15748031496062992" header="0.31496062992125984" footer="0.31496062992125984"/>
  <pageSetup orientation="landscape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TGVT</dc:creator>
  <cp:lastModifiedBy>TGVT</cp:lastModifiedBy>
  <cp:lastPrinted>2021-09-02T09:36:04Z</cp:lastPrinted>
  <dcterms:created xsi:type="dcterms:W3CDTF">2021-09-02T09:04:43Z</dcterms:created>
  <dcterms:modified xsi:type="dcterms:W3CDTF">2021-09-02T09:50:35Z</dcterms:modified>
</cp:coreProperties>
</file>